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mle\OneDrive\Escritorio\IMMUJERES\2025\Reportes\cta publica\03\"/>
    </mc:Choice>
  </mc:AlternateContent>
  <xr:revisionPtr revIDLastSave="0" documentId="13_ncr:1_{69ACA801-38A8-4174-8312-6B32B8C1E56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GC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G36" i="1" s="1"/>
  <c r="F36" i="1"/>
  <c r="E36" i="1"/>
  <c r="D36" i="1"/>
  <c r="B36" i="1"/>
  <c r="F9" i="1"/>
  <c r="F5" i="1" s="1"/>
  <c r="E9" i="1"/>
  <c r="E5" i="1" s="1"/>
  <c r="D9" i="1"/>
  <c r="D5" i="1" s="1"/>
  <c r="B9" i="1"/>
  <c r="B5" i="1"/>
  <c r="C10" i="1" l="1"/>
  <c r="C9" i="1" s="1"/>
  <c r="C5" i="1" s="1"/>
  <c r="G9" i="1"/>
  <c r="G5" i="1" s="1"/>
  <c r="C36" i="1" l="1"/>
</calcChain>
</file>

<file path=xl/sharedStrings.xml><?xml version="1.0" encoding="utf-8"?>
<sst xmlns="http://schemas.openxmlformats.org/spreadsheetml/2006/main" count="45" uniqueCount="44">
  <si>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</si>
  <si>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</si>
  <si>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</si>
  <si>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</si>
  <si>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</si>
  <si>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</si>
  <si>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</si>
  <si>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</si>
  <si>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</si>
  <si>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</si>
  <si>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</si>
  <si>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</si>
  <si>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</si>
  <si>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</si>
  <si>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</si>
  <si>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</si>
  <si>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</si>
  <si>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</si>
  <si>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</si>
  <si>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</si>
  <si>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</si>
  <si>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</si>
  <si>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</si>
  <si>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</si>
  <si>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</si>
  <si>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</si>
  <si>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</si>
  <si>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</si>
  <si>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</si>
  <si>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</si>
  <si>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</si>
  <si>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</si>
  <si>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</si>
  <si>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</si>
  <si>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</si>
  <si>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</si>
  <si>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</si>
  <si>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</si>
  <si>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Egreso</t>
  </si>
  <si>
    <t>Bajo protesta de decir verdad declaramos que los Estados Financieros y sus notas, son razonablemente correctos y son responsabilidad del emisor.</t>
  </si>
  <si>
    <t>__________________________________</t>
  </si>
  <si>
    <t>"DIRECTORA ADMINISTRATIVA
CLAUDIA ANGÉLICA DURAN HERNÁNDEZ"</t>
  </si>
  <si>
    <t>"ENCARGADO DE CUENTA PUBLICA
PRIEGO ESPARZA JOSÉ GERARDO"</t>
  </si>
  <si>
    <t>INSTITUTO MUNICIPAL DE LAS MUJERES
Gasto por Categoría Programática
Del 01 de enero de 2025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</si>
</sst>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horizontal="left" indent="1"/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0" fontId="5" fillId="0" borderId="3" xfId="0" applyFont="1" applyBorder="1" applyProtection="1">
      <protection locked="0"/>
    </xf>
    <xf numFmtId="0" fontId="7" fillId="0" borderId="9" xfId="9" applyFont="1" applyBorder="1" applyAlignment="1">
      <alignment horizontal="center" vertical="center"/>
    </xf>
    <xf numFmtId="0" fontId="2" fillId="0" borderId="0" xfId="9" applyFont="1"/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0" fontId="2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2" fillId="0" borderId="10" xfId="9" applyFont="1" applyBorder="1" applyAlignment="1">
      <alignment horizontal="center" vertical="center" wrapText="1"/>
    </xf>
    <xf numFmtId="4" fontId="8" fillId="0" borderId="13" xfId="0" applyNumberFormat="1" applyFont="1" applyBorder="1" applyAlignment="1">
      <alignment horizontal="right"/>
    </xf>
    <xf numFmtId="4" fontId="8" fillId="0" borderId="13" xfId="0" applyNumberFormat="1" applyFont="1" applyBorder="1"/>
    <xf numFmtId="4" fontId="5" fillId="0" borderId="13" xfId="0" applyNumberFormat="1" applyFont="1" applyBorder="1"/>
    <xf numFmtId="4" fontId="5" fillId="0" borderId="13" xfId="0" applyNumberFormat="1" applyFont="1" applyBorder="1" applyAlignment="1">
      <alignment vertical="top"/>
    </xf>
    <xf numFmtId="4" fontId="5" fillId="0" borderId="14" xfId="0" applyNumberFormat="1" applyFont="1" applyBorder="1"/>
    <xf numFmtId="4" fontId="8" fillId="0" borderId="14" xfId="0" applyNumberFormat="1" applyFont="1" applyBorder="1"/>
    <xf numFmtId="0" fontId="10" fillId="0" borderId="0" xfId="0" applyFont="1"/>
    <xf numFmtId="0" fontId="5" fillId="0" borderId="0" xfId="0" applyFont="1"/>
    <xf numFmtId="4" fontId="5" fillId="0" borderId="0" xfId="0" applyNumberFormat="1" applyFont="1" applyAlignment="1">
      <alignment vertical="top"/>
    </xf>
    <xf numFmtId="0" fontId="10" fillId="0" borderId="0" xfId="0" applyFont="1" applyAlignment="1">
      <alignment vertical="top" wrapText="1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8" fillId="2" borderId="9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center"/>
      <protection locked="0"/>
    </xf>
    <xf numFmtId="0" fontId="9" fillId="2" borderId="2" xfId="9" applyFont="1" applyFill="1" applyBorder="1" applyAlignment="1">
      <alignment horizontal="center" vertical="center"/>
    </xf>
    <xf numFmtId="0" fontId="9" fillId="2" borderId="12" xfId="9" applyFont="1" applyFill="1" applyBorder="1" applyAlignment="1">
      <alignment horizontal="center" vertical="center"/>
    </xf>
    <xf numFmtId="4" fontId="5" fillId="0" borderId="0" xfId="0" applyNumberFormat="1" applyFont="1" applyAlignment="1">
      <alignment horizontal="center" vertical="top" wrapText="1"/>
    </xf>
    <xf numFmtId="0" fontId="0" fillId="0" borderId="0" xfId="0"/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"/>
  <sheetViews>
    <sheetView showGridLines="0" tabSelected="1" zoomScaleNormal="100" zoomScaleSheetLayoutView="90" workbookViewId="0">
      <selection activeCell="F10" sqref="F10"/>
    </sheetView>
  </sheetViews>
  <sheetFormatPr baseColWidth="10" defaultColWidth="11.44140625" defaultRowHeight="10.199999999999999" x14ac:dyDescent="0.2"/>
  <cols>
    <col min="1" max="1" width="62.44140625" style="1" customWidth="1"/>
    <col min="2" max="2" width="15.6640625" style="1" customWidth="1"/>
    <col min="3" max="3" width="18.6640625" style="1" customWidth="1"/>
    <col min="4" max="4" width="15.6640625" style="1" customWidth="1"/>
    <col min="5" max="7" width="15.6640625" style="2" customWidth="1"/>
    <col min="8" max="16384" width="11.44140625" style="1"/>
  </cols>
  <sheetData>
    <row r="1" spans="1:7" ht="45" customHeight="1" x14ac:dyDescent="0.2">
      <c r="A1" s="29" t="s">
        <v>43</v>
      </c>
      <c r="B1" s="30"/>
      <c r="C1" s="30"/>
      <c r="D1" s="30"/>
      <c r="E1" s="30"/>
      <c r="F1" s="30"/>
      <c r="G1" s="31"/>
    </row>
    <row r="2" spans="1:7" ht="14.4" customHeight="1" x14ac:dyDescent="0.2">
      <c r="A2" s="32" t="s">
        <v>0</v>
      </c>
      <c r="B2" s="26" t="s">
        <v>1</v>
      </c>
      <c r="C2" s="27"/>
      <c r="D2" s="27"/>
      <c r="E2" s="27"/>
      <c r="F2" s="28"/>
      <c r="G2" s="24" t="s">
        <v>2</v>
      </c>
    </row>
    <row r="3" spans="1:7" ht="20.399999999999999" x14ac:dyDescent="0.2">
      <c r="A3" s="33"/>
      <c r="B3" s="9" t="s">
        <v>3</v>
      </c>
      <c r="C3" s="5" t="s">
        <v>4</v>
      </c>
      <c r="D3" s="5" t="s">
        <v>5</v>
      </c>
      <c r="E3" s="5" t="s">
        <v>6</v>
      </c>
      <c r="F3" s="10" t="s">
        <v>7</v>
      </c>
      <c r="G3" s="25"/>
    </row>
    <row r="4" spans="1:7" x14ac:dyDescent="0.2">
      <c r="A4" s="7"/>
      <c r="B4" s="13"/>
      <c r="C4" s="13"/>
      <c r="D4" s="13"/>
      <c r="E4" s="13"/>
      <c r="F4" s="13"/>
      <c r="G4" s="13"/>
    </row>
    <row r="5" spans="1:7" x14ac:dyDescent="0.2">
      <c r="A5" s="8" t="s">
        <v>8</v>
      </c>
      <c r="B5" s="14">
        <f t="shared" ref="B5:G5" si="0">+B6+B9+B18+B22+B25+B30</f>
        <v>67870907.189999998</v>
      </c>
      <c r="C5" s="14">
        <f t="shared" si="0"/>
        <v>3431107.8500000089</v>
      </c>
      <c r="D5" s="14">
        <f t="shared" si="0"/>
        <v>71302015.040000007</v>
      </c>
      <c r="E5" s="14">
        <f t="shared" si="0"/>
        <v>37507655.32</v>
      </c>
      <c r="F5" s="14">
        <f t="shared" si="0"/>
        <v>35760976.859999999</v>
      </c>
      <c r="G5" s="14">
        <f t="shared" si="0"/>
        <v>33794359.720000006</v>
      </c>
    </row>
    <row r="6" spans="1:7" x14ac:dyDescent="0.2">
      <c r="A6" s="11" t="s">
        <v>9</v>
      </c>
      <c r="B6" s="15">
        <v>0</v>
      </c>
      <c r="C6" s="15">
        <v>0</v>
      </c>
      <c r="D6" s="15">
        <v>0</v>
      </c>
      <c r="E6" s="15">
        <v>0</v>
      </c>
      <c r="F6" s="15">
        <v>0</v>
      </c>
      <c r="G6" s="15">
        <v>0</v>
      </c>
    </row>
    <row r="7" spans="1:7" x14ac:dyDescent="0.2">
      <c r="A7" s="12" t="s">
        <v>10</v>
      </c>
      <c r="B7" s="16">
        <v>0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</row>
    <row r="8" spans="1:7" x14ac:dyDescent="0.2">
      <c r="A8" s="12" t="s">
        <v>11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</row>
    <row r="9" spans="1:7" x14ac:dyDescent="0.2">
      <c r="A9" s="11" t="s">
        <v>12</v>
      </c>
      <c r="B9" s="15">
        <f t="shared" ref="B9:F9" si="1">+B10</f>
        <v>67870907.189999998</v>
      </c>
      <c r="C9" s="15">
        <f t="shared" si="1"/>
        <v>3431107.8500000089</v>
      </c>
      <c r="D9" s="15">
        <f t="shared" si="1"/>
        <v>71302015.040000007</v>
      </c>
      <c r="E9" s="15">
        <f t="shared" si="1"/>
        <v>37507655.32</v>
      </c>
      <c r="F9" s="15">
        <f t="shared" si="1"/>
        <v>35760976.859999999</v>
      </c>
      <c r="G9" s="17">
        <f>+D9-E9</f>
        <v>33794359.720000006</v>
      </c>
    </row>
    <row r="10" spans="1:7" x14ac:dyDescent="0.2">
      <c r="A10" s="12" t="s">
        <v>13</v>
      </c>
      <c r="B10" s="17">
        <v>67870907.189999998</v>
      </c>
      <c r="C10" s="17">
        <f>D10-B10</f>
        <v>3431107.8500000089</v>
      </c>
      <c r="D10" s="17">
        <v>71302015.040000007</v>
      </c>
      <c r="E10" s="17">
        <v>37507655.32</v>
      </c>
      <c r="F10" s="17">
        <v>35760976.859999999</v>
      </c>
      <c r="G10" s="17">
        <f>+D10-E10</f>
        <v>33794359.720000006</v>
      </c>
    </row>
    <row r="11" spans="1:7" x14ac:dyDescent="0.2">
      <c r="A11" s="12" t="s">
        <v>14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x14ac:dyDescent="0.2">
      <c r="A12" s="12" t="s">
        <v>15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">
      <c r="A13" s="12" t="s">
        <v>16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x14ac:dyDescent="0.2">
      <c r="A14" s="12" t="s">
        <v>17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">
      <c r="A15" s="12" t="s">
        <v>18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">
      <c r="A16" s="12" t="s">
        <v>19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">
      <c r="A17" s="12" t="s">
        <v>20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">
      <c r="A18" s="11" t="s">
        <v>21</v>
      </c>
      <c r="B18" s="15">
        <v>0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</row>
    <row r="19" spans="1:7" x14ac:dyDescent="0.2">
      <c r="A19" s="12" t="s">
        <v>22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">
      <c r="A20" s="12" t="s">
        <v>23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">
      <c r="A21" s="12" t="s">
        <v>24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</row>
    <row r="22" spans="1:7" x14ac:dyDescent="0.2">
      <c r="A22" s="11" t="s">
        <v>25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</row>
    <row r="23" spans="1:7" x14ac:dyDescent="0.2">
      <c r="A23" s="12" t="s">
        <v>26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">
      <c r="A24" s="12" t="s">
        <v>27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">
      <c r="A25" s="11" t="s">
        <v>28</v>
      </c>
      <c r="B25" s="15">
        <v>0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</row>
    <row r="26" spans="1:7" x14ac:dyDescent="0.2">
      <c r="A26" s="12" t="s">
        <v>29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">
      <c r="A27" s="12" t="s">
        <v>30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">
      <c r="A28" s="12" t="s">
        <v>31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2">
      <c r="A29" s="12" t="s">
        <v>32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</row>
    <row r="30" spans="1:7" x14ac:dyDescent="0.2">
      <c r="A30" s="11" t="s">
        <v>33</v>
      </c>
      <c r="B30" s="15">
        <v>0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</row>
    <row r="31" spans="1:7" x14ac:dyDescent="0.2">
      <c r="A31" s="12" t="s">
        <v>34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</row>
    <row r="32" spans="1:7" x14ac:dyDescent="0.2">
      <c r="A32" s="6" t="s">
        <v>35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</row>
    <row r="33" spans="1:7" x14ac:dyDescent="0.2">
      <c r="A33" s="6" t="s">
        <v>36</v>
      </c>
      <c r="B33" s="16">
        <v>0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</row>
    <row r="34" spans="1:7" x14ac:dyDescent="0.2">
      <c r="A34" s="6" t="s">
        <v>37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</row>
    <row r="35" spans="1:7" x14ac:dyDescent="0.2">
      <c r="A35" s="3"/>
      <c r="B35" s="18"/>
      <c r="C35" s="18"/>
      <c r="D35" s="18"/>
      <c r="E35" s="18"/>
      <c r="F35" s="18"/>
      <c r="G35" s="18"/>
    </row>
    <row r="36" spans="1:7" x14ac:dyDescent="0.2">
      <c r="A36" s="4" t="s">
        <v>38</v>
      </c>
      <c r="B36" s="19">
        <f t="shared" ref="B36:G36" si="2">+B10+SUM(B32:B34)</f>
        <v>67870907.189999998</v>
      </c>
      <c r="C36" s="19">
        <f t="shared" si="2"/>
        <v>3431107.8500000089</v>
      </c>
      <c r="D36" s="19">
        <f t="shared" si="2"/>
        <v>71302015.040000007</v>
      </c>
      <c r="E36" s="19">
        <f t="shared" si="2"/>
        <v>37507655.32</v>
      </c>
      <c r="F36" s="19">
        <f t="shared" si="2"/>
        <v>35760976.859999999</v>
      </c>
      <c r="G36" s="19">
        <f t="shared" si="2"/>
        <v>33794359.720000006</v>
      </c>
    </row>
    <row r="39" spans="1:7" x14ac:dyDescent="0.2">
      <c r="A39" s="20" t="s">
        <v>39</v>
      </c>
      <c r="B39" s="21"/>
      <c r="C39" s="21"/>
      <c r="D39" s="21"/>
    </row>
    <row r="40" spans="1:7" x14ac:dyDescent="0.2">
      <c r="A40" s="21"/>
      <c r="B40" s="21"/>
      <c r="C40" s="21"/>
      <c r="D40" s="21"/>
    </row>
    <row r="41" spans="1:7" x14ac:dyDescent="0.2">
      <c r="A41" s="21"/>
      <c r="B41" s="21"/>
      <c r="C41" s="21"/>
      <c r="D41" s="21"/>
    </row>
    <row r="42" spans="1:7" x14ac:dyDescent="0.2">
      <c r="A42" s="21"/>
      <c r="B42" s="21"/>
      <c r="C42" s="21"/>
      <c r="D42" s="21"/>
    </row>
    <row r="43" spans="1:7" x14ac:dyDescent="0.2">
      <c r="A43" s="22" t="s">
        <v>40</v>
      </c>
      <c r="B43" s="21"/>
      <c r="C43" s="22" t="s">
        <v>40</v>
      </c>
      <c r="D43" s="21"/>
    </row>
    <row r="44" spans="1:7" ht="20.399999999999999" x14ac:dyDescent="0.3">
      <c r="A44" s="23" t="s">
        <v>41</v>
      </c>
      <c r="B44" s="21"/>
      <c r="C44" s="34" t="s">
        <v>42</v>
      </c>
      <c r="D44" s="35"/>
    </row>
  </sheetData>
  <sheetProtection formatCells="0" formatColumns="0" formatRows="0" autoFilter="0"/>
  <protectedRanges>
    <protectedRange sqref="A37:G65522" name="Rango1"/>
    <protectedRange sqref="B30:G30 B6:G6 B9:G9 A19:G21 B18:G18 A23:G24 B22:G22 A26:G29 B25:G25 A31:G31 A7:G8 D36:G36 A35:G35 B32:G34 A10:G17" name="Rango1_3"/>
    <protectedRange sqref="B4:G5" name="Rango1_2_2"/>
    <protectedRange sqref="A36:C36" name="Rango1_1_2"/>
  </protectedRanges>
  <mergeCells count="5">
    <mergeCell ref="G2:G3"/>
    <mergeCell ref="B2:F2"/>
    <mergeCell ref="A1:G1"/>
    <mergeCell ref="A2:A3"/>
    <mergeCell ref="C44:D44"/>
  </mergeCells>
  <pageMargins left="0.70866141732283472" right="0.70866141732283472" top="0.74803149606299213" bottom="0.74803149606299213" header="0.31496062992125984" footer="0.31496062992125984"/>
  <pageSetup scale="7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27C410-8C88-4352-BB2A-9A7442988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INSTITUTO MUNICIPAL MUJER IMM</cp:lastModifiedBy>
  <cp:revision/>
  <cp:lastPrinted>2025-07-17T16:14:40Z</cp:lastPrinted>
  <dcterms:created xsi:type="dcterms:W3CDTF">2012-12-11T21:13:37Z</dcterms:created>
  <dcterms:modified xsi:type="dcterms:W3CDTF">2025-10-14T19:41:49Z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